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Old Drives\Young - Shared ( O Drive)\For Utility Services\Sewer\EPA licence\EPA  Boorowa Licence\2025-2026\Website Publishing\"/>
    </mc:Choice>
  </mc:AlternateContent>
  <xr:revisionPtr revIDLastSave="0" documentId="13_ncr:1_{325A62AB-7DB9-4BFB-BB7D-FBEBC0955F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t. 1 - Discharge (quality)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6" l="1"/>
  <c r="H45" i="6"/>
  <c r="G44" i="6"/>
  <c r="H44" i="6"/>
  <c r="G43" i="6"/>
  <c r="H43" i="6"/>
  <c r="F45" i="6"/>
  <c r="F44" i="6"/>
  <c r="F43" i="6"/>
</calcChain>
</file>

<file path=xl/sharedStrings.xml><?xml version="1.0" encoding="utf-8"?>
<sst xmlns="http://schemas.openxmlformats.org/spreadsheetml/2006/main" count="42" uniqueCount="28">
  <si>
    <t>Licence point 1 - Quality Monitoring of discharge to waters (outlet to Boorowa River via irrigation channel)</t>
  </si>
  <si>
    <t>EPA licence number: 1678</t>
  </si>
  <si>
    <t>Sampling frequency: monthly during discharge</t>
  </si>
  <si>
    <t>Boorowa Sewerage Scheme</t>
  </si>
  <si>
    <t>Sampling method: Grab sample</t>
  </si>
  <si>
    <t xml:space="preserve">ALS Sample Point: </t>
  </si>
  <si>
    <t>Requirement to monitor concentration of pollutants discharged as per Licence Condition M2.1</t>
  </si>
  <si>
    <t xml:space="preserve">View this licence: </t>
  </si>
  <si>
    <t>http://app.epa.nsw.gov.au/prpoeoapp/ViewPOEOLicence.aspx?DOCID=78877&amp;SYSUID=1&amp;LICID=1678</t>
  </si>
  <si>
    <t>Pollutant</t>
  </si>
  <si>
    <t>Total Suspended Solids (TSS)</t>
  </si>
  <si>
    <t>Oil and Grease</t>
  </si>
  <si>
    <t>Biochemical Oxygen Demand (BOD)</t>
  </si>
  <si>
    <t>Units of measure</t>
  </si>
  <si>
    <t>mg/L</t>
  </si>
  <si>
    <t>Licence Limit</t>
  </si>
  <si>
    <t xml:space="preserve">Sample date </t>
  </si>
  <si>
    <t>Date analysis started</t>
  </si>
  <si>
    <t>Date results obtained</t>
  </si>
  <si>
    <t>Date results published</t>
  </si>
  <si>
    <t>Comments</t>
  </si>
  <si>
    <t>No water discharge to the environment</t>
  </si>
  <si>
    <t>&lt;1</t>
  </si>
  <si>
    <t>&lt;2</t>
  </si>
  <si>
    <t>Min</t>
  </si>
  <si>
    <t>Max</t>
  </si>
  <si>
    <t>Mean</t>
  </si>
  <si>
    <t>Reporting year: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</si>
</sst>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2"/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6</xdr:row>
      <xdr:rowOff>335280</xdr:rowOff>
    </xdr:from>
    <xdr:to>
      <xdr:col>1</xdr:col>
      <xdr:colOff>971550</xdr:colOff>
      <xdr:row>7</xdr:row>
      <xdr:rowOff>240665</xdr:rowOff>
    </xdr:to>
    <xdr:pic>
      <xdr:nvPicPr>
        <xdr:cNvPr id="4" name="Picture 2" descr="Hilltops logo_RGB.jpeg">
          <a:extLst>
            <a:ext uri="{FF2B5EF4-FFF2-40B4-BE49-F238E27FC236}">
              <a16:creationId xmlns:a16="http://schemas.microsoft.com/office/drawing/2014/main" id="{5B296B87-CCED-4EAE-9BE2-C4B3AE93D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310640"/>
          <a:ext cx="148590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pp.epa.nsw.gov.au/prpoeoapp/ViewPOEOLicence.aspx?DOCID=78877&amp;SYSUID=1&amp;LICID=16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tabSelected="1" zoomScaleNormal="100" workbookViewId="0">
      <selection activeCell="D26" sqref="D26"/>
    </sheetView>
  </sheetViews>
  <sheetFormatPr defaultRowHeight="12.5" x14ac:dyDescent="0.25"/>
  <cols>
    <col min="1" max="1" width="10.7265625" customWidth="1"/>
    <col min="2" max="2" width="18" customWidth="1"/>
    <col min="3" max="3" width="14" customWidth="1"/>
    <col min="4" max="4" width="11.7265625" bestFit="1" customWidth="1"/>
    <col min="6" max="6" width="11.26953125" customWidth="1"/>
    <col min="8" max="8" width="10.26953125" customWidth="1"/>
    <col min="9" max="9" width="41.81640625" customWidth="1"/>
  </cols>
  <sheetData>
    <row r="1" spans="1:9" ht="13" x14ac:dyDescent="0.3">
      <c r="A1" s="3" t="s">
        <v>0</v>
      </c>
      <c r="B1" s="3"/>
      <c r="C1" s="3"/>
      <c r="D1" s="3"/>
    </row>
    <row r="2" spans="1:9" ht="13" x14ac:dyDescent="0.3">
      <c r="A2" s="41" t="s">
        <v>1</v>
      </c>
      <c r="B2" s="41"/>
      <c r="C2" s="41"/>
      <c r="D2" s="2"/>
      <c r="E2" s="17" t="s">
        <v>2</v>
      </c>
      <c r="F2" s="4"/>
      <c r="G2" s="4"/>
      <c r="H2" s="4"/>
      <c r="I2" s="4"/>
    </row>
    <row r="3" spans="1:9" ht="13" x14ac:dyDescent="0.3">
      <c r="A3" s="4" t="s">
        <v>3</v>
      </c>
      <c r="B3" s="4"/>
      <c r="C3" s="17"/>
      <c r="D3" s="2"/>
      <c r="E3" s="17" t="s">
        <v>4</v>
      </c>
      <c r="F3" s="4"/>
      <c r="G3" s="4"/>
      <c r="H3" s="4"/>
      <c r="I3" s="4"/>
    </row>
    <row r="4" spans="1:9" ht="13" x14ac:dyDescent="0.3">
      <c r="A4" s="4" t="s">
        <v>5</v>
      </c>
      <c r="B4" s="4"/>
      <c r="C4" s="17"/>
      <c r="D4" s="2"/>
      <c r="E4" s="17" t="s">
        <v>6</v>
      </c>
      <c r="F4" s="4"/>
      <c r="G4" s="4"/>
      <c r="H4" s="4"/>
      <c r="I4" s="4"/>
    </row>
    <row r="5" spans="1:9" x14ac:dyDescent="0.25">
      <c r="A5" s="41" t="s">
        <v>27</v>
      </c>
      <c r="B5" s="41"/>
      <c r="C5" s="41"/>
    </row>
    <row r="6" spans="1:9" ht="11.25" customHeight="1" x14ac:dyDescent="0.25">
      <c r="A6" s="17" t="s">
        <v>7</v>
      </c>
      <c r="B6" s="1"/>
      <c r="C6" s="16" t="s">
        <v>8</v>
      </c>
    </row>
    <row r="7" spans="1:9" s="4" customFormat="1" ht="66" customHeight="1" x14ac:dyDescent="0.25">
      <c r="E7" s="5" t="s">
        <v>9</v>
      </c>
      <c r="F7" s="10" t="s">
        <v>10</v>
      </c>
      <c r="G7" s="10" t="s">
        <v>11</v>
      </c>
      <c r="H7" s="10" t="s">
        <v>12</v>
      </c>
    </row>
    <row r="8" spans="1:9" s="4" customFormat="1" ht="25" x14ac:dyDescent="0.25">
      <c r="E8" s="6" t="s">
        <v>13</v>
      </c>
      <c r="F8" s="11" t="s">
        <v>14</v>
      </c>
      <c r="G8" s="11" t="s">
        <v>14</v>
      </c>
      <c r="H8" s="11" t="s">
        <v>14</v>
      </c>
    </row>
    <row r="9" spans="1:9" s="4" customFormat="1" x14ac:dyDescent="0.25">
      <c r="E9" s="46" t="s">
        <v>15</v>
      </c>
      <c r="F9" s="44">
        <v>30</v>
      </c>
      <c r="G9" s="44">
        <v>10</v>
      </c>
      <c r="H9" s="44">
        <v>20</v>
      </c>
    </row>
    <row r="10" spans="1:9" s="4" customFormat="1" x14ac:dyDescent="0.25">
      <c r="E10" s="46"/>
      <c r="F10" s="45"/>
      <c r="G10" s="45"/>
      <c r="H10" s="45"/>
    </row>
    <row r="11" spans="1:9" s="4" customFormat="1" ht="13.15" customHeight="1" x14ac:dyDescent="0.25">
      <c r="A11" s="42" t="s">
        <v>16</v>
      </c>
      <c r="B11" s="42" t="s">
        <v>17</v>
      </c>
      <c r="C11" s="42" t="s">
        <v>18</v>
      </c>
      <c r="D11" s="42" t="s">
        <v>19</v>
      </c>
      <c r="E11" s="20"/>
      <c r="F11" s="12"/>
      <c r="G11" s="12"/>
      <c r="H11" s="12"/>
      <c r="I11" s="43" t="s">
        <v>20</v>
      </c>
    </row>
    <row r="12" spans="1:9" s="4" customFormat="1" x14ac:dyDescent="0.25">
      <c r="A12" s="42"/>
      <c r="B12" s="42"/>
      <c r="C12" s="42"/>
      <c r="D12" s="42"/>
      <c r="E12" s="21"/>
      <c r="F12" s="13"/>
      <c r="G12" s="13"/>
      <c r="H12" s="13"/>
      <c r="I12" s="43"/>
    </row>
    <row r="13" spans="1:9" s="4" customFormat="1" hidden="1" x14ac:dyDescent="0.25">
      <c r="A13" s="34">
        <v>44343</v>
      </c>
      <c r="B13" s="34">
        <v>44344</v>
      </c>
      <c r="C13" s="34">
        <v>44356</v>
      </c>
      <c r="D13" s="34">
        <v>44359</v>
      </c>
      <c r="E13" s="27"/>
      <c r="F13" s="27"/>
      <c r="G13" s="27"/>
      <c r="H13" s="27"/>
      <c r="I13" s="7" t="s">
        <v>21</v>
      </c>
    </row>
    <row r="14" spans="1:9" s="4" customFormat="1" hidden="1" x14ac:dyDescent="0.25">
      <c r="A14" s="24">
        <v>44370</v>
      </c>
      <c r="B14" s="24">
        <v>44371</v>
      </c>
      <c r="C14" s="25">
        <v>44377</v>
      </c>
      <c r="D14" s="26">
        <v>44384</v>
      </c>
      <c r="E14" s="27"/>
      <c r="F14" s="15"/>
      <c r="G14" s="15"/>
      <c r="H14" s="15"/>
      <c r="I14" s="7" t="s">
        <v>21</v>
      </c>
    </row>
    <row r="15" spans="1:9" s="4" customFormat="1" hidden="1" x14ac:dyDescent="0.25">
      <c r="A15" s="24">
        <v>44404</v>
      </c>
      <c r="B15" s="25">
        <v>44405</v>
      </c>
      <c r="C15" s="25">
        <v>44411</v>
      </c>
      <c r="D15" s="25">
        <v>44420</v>
      </c>
      <c r="E15" s="27"/>
      <c r="F15" s="15">
        <v>9</v>
      </c>
      <c r="G15" s="15" t="s">
        <v>22</v>
      </c>
      <c r="H15" s="15" t="s">
        <v>23</v>
      </c>
      <c r="I15" s="7"/>
    </row>
    <row r="16" spans="1:9" s="4" customFormat="1" hidden="1" x14ac:dyDescent="0.25">
      <c r="A16" s="24">
        <v>44434</v>
      </c>
      <c r="B16" s="25">
        <v>44435</v>
      </c>
      <c r="C16" s="25">
        <v>44441</v>
      </c>
      <c r="D16" s="25">
        <v>44449</v>
      </c>
      <c r="E16" s="27"/>
      <c r="F16" s="15"/>
      <c r="G16" s="15"/>
      <c r="H16" s="15"/>
      <c r="I16" s="7" t="s">
        <v>21</v>
      </c>
    </row>
    <row r="17" spans="1:9" s="4" customFormat="1" hidden="1" x14ac:dyDescent="0.25">
      <c r="A17" s="24">
        <v>44462</v>
      </c>
      <c r="B17" s="26">
        <v>44463</v>
      </c>
      <c r="C17" s="25">
        <v>44475</v>
      </c>
      <c r="D17" s="25">
        <v>44480</v>
      </c>
      <c r="E17" s="27"/>
      <c r="F17" s="15"/>
      <c r="G17" s="15"/>
      <c r="H17" s="15"/>
      <c r="I17" s="7" t="s">
        <v>21</v>
      </c>
    </row>
    <row r="18" spans="1:9" s="4" customFormat="1" hidden="1" x14ac:dyDescent="0.25">
      <c r="A18" s="24">
        <v>44495</v>
      </c>
      <c r="B18" s="23">
        <v>44498</v>
      </c>
      <c r="C18" s="23">
        <v>44509</v>
      </c>
      <c r="D18" s="23">
        <v>44515</v>
      </c>
      <c r="E18" s="27"/>
      <c r="F18" s="15"/>
      <c r="G18" s="15"/>
      <c r="H18" s="15"/>
      <c r="I18" s="7" t="s">
        <v>21</v>
      </c>
    </row>
    <row r="19" spans="1:9" s="4" customFormat="1" hidden="1" x14ac:dyDescent="0.25">
      <c r="A19" s="24">
        <v>44522</v>
      </c>
      <c r="B19" s="23">
        <v>44523</v>
      </c>
      <c r="C19" s="23">
        <v>44532</v>
      </c>
      <c r="D19" s="23">
        <v>44544</v>
      </c>
      <c r="E19" s="27"/>
      <c r="F19" s="15"/>
      <c r="G19" s="15"/>
      <c r="H19" s="15"/>
      <c r="I19" s="7" t="s">
        <v>21</v>
      </c>
    </row>
    <row r="20" spans="1:9" s="4" customFormat="1" hidden="1" x14ac:dyDescent="0.25">
      <c r="A20" s="28">
        <v>44544</v>
      </c>
      <c r="B20" s="33">
        <v>44544</v>
      </c>
      <c r="C20" s="33">
        <v>44553</v>
      </c>
      <c r="D20" s="33">
        <v>44208</v>
      </c>
      <c r="E20" s="27"/>
      <c r="F20" s="15"/>
      <c r="G20" s="15"/>
      <c r="H20" s="15"/>
      <c r="I20" s="7" t="s">
        <v>21</v>
      </c>
    </row>
    <row r="21" spans="1:9" s="4" customFormat="1" hidden="1" x14ac:dyDescent="0.25">
      <c r="A21" s="22">
        <v>44579</v>
      </c>
      <c r="B21" s="23">
        <v>44580</v>
      </c>
      <c r="C21" s="23">
        <v>44586</v>
      </c>
      <c r="D21" s="23">
        <v>44593</v>
      </c>
      <c r="E21" s="27"/>
      <c r="F21" s="15"/>
      <c r="G21" s="15"/>
      <c r="H21" s="15"/>
      <c r="I21" s="7" t="s">
        <v>21</v>
      </c>
    </row>
    <row r="22" spans="1:9" s="4" customFormat="1" hidden="1" x14ac:dyDescent="0.25">
      <c r="A22" s="22">
        <v>44616</v>
      </c>
      <c r="B22" s="23">
        <v>44617</v>
      </c>
      <c r="C22" s="23">
        <v>44628</v>
      </c>
      <c r="D22" s="23">
        <v>44630</v>
      </c>
      <c r="E22" s="27"/>
      <c r="F22" s="15"/>
      <c r="G22" s="15"/>
      <c r="H22" s="15"/>
      <c r="I22" s="7" t="s">
        <v>21</v>
      </c>
    </row>
    <row r="23" spans="1:9" s="4" customFormat="1" hidden="1" x14ac:dyDescent="0.25">
      <c r="A23" s="22">
        <v>44642</v>
      </c>
      <c r="B23" s="23">
        <v>44643</v>
      </c>
      <c r="C23" s="23">
        <v>44651</v>
      </c>
      <c r="D23" s="23">
        <v>44652</v>
      </c>
      <c r="E23" s="27"/>
      <c r="F23" s="15"/>
      <c r="G23" s="15"/>
      <c r="H23" s="15"/>
      <c r="I23" s="7" t="s">
        <v>21</v>
      </c>
    </row>
    <row r="24" spans="1:9" s="4" customFormat="1" hidden="1" x14ac:dyDescent="0.25">
      <c r="A24" s="22">
        <v>44655</v>
      </c>
      <c r="B24" s="23">
        <v>44657</v>
      </c>
      <c r="C24" s="23">
        <v>44664</v>
      </c>
      <c r="D24" s="23">
        <v>44667</v>
      </c>
      <c r="E24" s="27"/>
      <c r="F24" s="15"/>
      <c r="G24" s="15"/>
      <c r="H24" s="15"/>
      <c r="I24" s="7" t="s">
        <v>21</v>
      </c>
    </row>
    <row r="25" spans="1:9" s="4" customFormat="1" x14ac:dyDescent="0.25">
      <c r="A25" s="22">
        <v>45852</v>
      </c>
      <c r="B25" s="39">
        <v>45854</v>
      </c>
      <c r="C25" s="39">
        <v>45861</v>
      </c>
      <c r="D25" s="40">
        <v>45874</v>
      </c>
      <c r="E25" s="27"/>
      <c r="F25" s="37"/>
      <c r="G25" s="38"/>
      <c r="H25" s="37"/>
      <c r="I25" s="7" t="s">
        <v>21</v>
      </c>
    </row>
    <row r="26" spans="1:9" s="4" customFormat="1" x14ac:dyDescent="0.25">
      <c r="A26" s="22">
        <v>45882</v>
      </c>
      <c r="B26" s="23">
        <v>45883</v>
      </c>
      <c r="C26" s="23">
        <v>45891</v>
      </c>
      <c r="D26" s="23">
        <v>45902</v>
      </c>
      <c r="E26" s="27"/>
      <c r="F26" s="15"/>
      <c r="G26" s="15"/>
      <c r="H26" s="15"/>
      <c r="I26" s="7" t="s">
        <v>21</v>
      </c>
    </row>
    <row r="27" spans="1:9" s="4" customFormat="1" x14ac:dyDescent="0.25">
      <c r="A27" s="22"/>
      <c r="B27" s="23"/>
      <c r="C27" s="23"/>
      <c r="D27" s="23"/>
      <c r="E27" s="27"/>
      <c r="F27" s="15"/>
      <c r="G27" s="15"/>
      <c r="H27" s="15"/>
      <c r="I27" s="7"/>
    </row>
    <row r="28" spans="1:9" s="4" customFormat="1" x14ac:dyDescent="0.25">
      <c r="A28" s="22"/>
      <c r="B28" s="23"/>
      <c r="C28" s="23"/>
      <c r="D28" s="23"/>
      <c r="E28" s="27"/>
      <c r="F28" s="15"/>
      <c r="G28" s="15"/>
      <c r="H28" s="15"/>
      <c r="I28" s="7"/>
    </row>
    <row r="29" spans="1:9" s="4" customFormat="1" x14ac:dyDescent="0.25">
      <c r="A29" s="35"/>
      <c r="B29" s="35"/>
      <c r="C29" s="35"/>
      <c r="D29" s="36"/>
      <c r="E29" s="27"/>
      <c r="F29" s="15"/>
      <c r="G29" s="15"/>
      <c r="H29" s="15"/>
      <c r="I29" s="7"/>
    </row>
    <row r="30" spans="1:9" s="4" customFormat="1" x14ac:dyDescent="0.25">
      <c r="A30" s="22"/>
      <c r="B30" s="23"/>
      <c r="C30" s="23"/>
      <c r="D30" s="23"/>
      <c r="E30" s="27"/>
      <c r="F30" s="15"/>
      <c r="G30" s="15"/>
      <c r="H30" s="15"/>
      <c r="I30" s="7"/>
    </row>
    <row r="31" spans="1:9" s="4" customFormat="1" x14ac:dyDescent="0.25">
      <c r="A31" s="35"/>
      <c r="B31" s="35"/>
      <c r="C31" s="35"/>
      <c r="D31" s="36"/>
      <c r="E31" s="27"/>
      <c r="F31" s="15"/>
      <c r="G31" s="15"/>
      <c r="H31" s="15"/>
      <c r="I31" s="7"/>
    </row>
    <row r="32" spans="1:9" s="4" customFormat="1" x14ac:dyDescent="0.25">
      <c r="A32" s="35"/>
      <c r="B32" s="35"/>
      <c r="C32" s="35"/>
      <c r="D32" s="36"/>
      <c r="E32" s="27"/>
      <c r="F32" s="15"/>
      <c r="G32" s="15"/>
      <c r="H32" s="15"/>
      <c r="I32" s="7"/>
    </row>
    <row r="33" spans="1:9" s="4" customFormat="1" x14ac:dyDescent="0.25">
      <c r="A33" s="35"/>
      <c r="B33" s="35"/>
      <c r="C33" s="35"/>
      <c r="D33" s="36"/>
      <c r="E33" s="27"/>
      <c r="F33" s="15"/>
      <c r="G33" s="15"/>
      <c r="H33" s="15"/>
      <c r="I33" s="7"/>
    </row>
    <row r="34" spans="1:9" s="4" customFormat="1" x14ac:dyDescent="0.25">
      <c r="A34" s="35"/>
      <c r="B34" s="35"/>
      <c r="C34" s="35"/>
      <c r="D34" s="36"/>
      <c r="E34" s="27"/>
      <c r="F34" s="15"/>
      <c r="G34" s="15"/>
      <c r="H34" s="15"/>
      <c r="I34" s="7"/>
    </row>
    <row r="35" spans="1:9" s="4" customFormat="1" x14ac:dyDescent="0.25">
      <c r="A35" s="35"/>
      <c r="B35" s="35"/>
      <c r="C35" s="35"/>
      <c r="D35" s="36"/>
      <c r="E35" s="27"/>
      <c r="F35" s="15"/>
      <c r="G35" s="15"/>
      <c r="H35" s="15"/>
      <c r="I35" s="7"/>
    </row>
    <row r="36" spans="1:9" s="4" customFormat="1" x14ac:dyDescent="0.25">
      <c r="A36" s="35"/>
      <c r="B36" s="35"/>
      <c r="C36" s="35"/>
      <c r="D36" s="36"/>
      <c r="E36" s="27"/>
      <c r="F36" s="15"/>
      <c r="G36" s="15"/>
      <c r="H36" s="15"/>
      <c r="I36" s="7"/>
    </row>
    <row r="37" spans="1:9" s="4" customFormat="1" x14ac:dyDescent="0.25">
      <c r="A37" s="35"/>
      <c r="B37" s="35"/>
      <c r="C37" s="35"/>
      <c r="D37" s="36"/>
      <c r="E37" s="27"/>
      <c r="F37" s="15"/>
      <c r="G37" s="15"/>
      <c r="H37" s="15"/>
      <c r="I37" s="7"/>
    </row>
    <row r="38" spans="1:9" s="4" customFormat="1" x14ac:dyDescent="0.25">
      <c r="A38" s="22"/>
      <c r="B38" s="23"/>
      <c r="C38" s="23"/>
      <c r="D38" s="23"/>
      <c r="E38" s="27"/>
      <c r="F38" s="15"/>
      <c r="G38" s="15"/>
      <c r="H38" s="15"/>
      <c r="I38" s="7"/>
    </row>
    <row r="39" spans="1:9" s="4" customFormat="1" x14ac:dyDescent="0.25">
      <c r="A39" s="22"/>
      <c r="B39" s="23"/>
      <c r="C39" s="23"/>
      <c r="D39" s="23"/>
      <c r="E39" s="27"/>
      <c r="F39" s="15"/>
      <c r="G39" s="15"/>
      <c r="H39" s="15"/>
      <c r="I39" s="7"/>
    </row>
    <row r="40" spans="1:9" s="4" customFormat="1" x14ac:dyDescent="0.25">
      <c r="A40" s="35"/>
      <c r="B40" s="35"/>
      <c r="C40" s="35"/>
      <c r="D40" s="36"/>
      <c r="E40" s="27"/>
      <c r="F40" s="15"/>
      <c r="G40" s="15"/>
      <c r="H40" s="15"/>
      <c r="I40" s="7"/>
    </row>
    <row r="41" spans="1:9" s="4" customFormat="1" x14ac:dyDescent="0.25">
      <c r="A41" s="22"/>
      <c r="B41" s="23"/>
      <c r="C41" s="23"/>
      <c r="D41" s="23"/>
      <c r="E41" s="27"/>
      <c r="F41" s="15"/>
      <c r="G41" s="15"/>
      <c r="H41" s="15"/>
      <c r="I41" s="7"/>
    </row>
    <row r="42" spans="1:9" s="4" customFormat="1" x14ac:dyDescent="0.25"/>
    <row r="43" spans="1:9" s="4" customFormat="1" x14ac:dyDescent="0.25">
      <c r="A43" s="29"/>
      <c r="B43" s="30"/>
      <c r="C43" s="30"/>
      <c r="D43" s="30"/>
      <c r="E43" s="31" t="s">
        <v>24</v>
      </c>
      <c r="F43" s="32">
        <f>MIN(F25:F41)</f>
        <v>0</v>
      </c>
      <c r="G43" s="32">
        <f>MIN(G25:G41)</f>
        <v>0</v>
      </c>
      <c r="H43" s="32">
        <f>MIN(H25:H41)</f>
        <v>0</v>
      </c>
    </row>
    <row r="44" spans="1:9" s="4" customFormat="1" x14ac:dyDescent="0.25">
      <c r="A44" s="8"/>
      <c r="B44" s="8"/>
      <c r="C44" s="8"/>
      <c r="D44" s="8"/>
      <c r="E44" s="18" t="s">
        <v>25</v>
      </c>
      <c r="F44" s="14">
        <f>MAX(F25:F41)</f>
        <v>0</v>
      </c>
      <c r="G44" s="14">
        <f>MAX(G25:G41)</f>
        <v>0</v>
      </c>
      <c r="H44" s="14">
        <f>MAX(H25:H41)</f>
        <v>0</v>
      </c>
    </row>
    <row r="45" spans="1:9" s="4" customFormat="1" ht="13" thickBot="1" x14ac:dyDescent="0.3">
      <c r="A45" s="8"/>
      <c r="B45" s="8"/>
      <c r="C45" s="8"/>
      <c r="D45" s="8"/>
      <c r="E45" s="19" t="s">
        <v>26</v>
      </c>
      <c r="F45" s="9" t="e">
        <f>AVERAGE(F25:F41)</f>
        <v>#DIV/0!</v>
      </c>
      <c r="G45" s="9" t="e">
        <f t="shared" ref="G45:H45" si="0">AVERAGE(G25:G41)</f>
        <v>#DIV/0!</v>
      </c>
      <c r="H45" s="9" t="e">
        <f t="shared" si="0"/>
        <v>#DIV/0!</v>
      </c>
    </row>
  </sheetData>
  <mergeCells count="11">
    <mergeCell ref="A2:C2"/>
    <mergeCell ref="A5:C5"/>
    <mergeCell ref="D11:D12"/>
    <mergeCell ref="I11:I12"/>
    <mergeCell ref="F9:F10"/>
    <mergeCell ref="G9:G10"/>
    <mergeCell ref="H9:H10"/>
    <mergeCell ref="A11:A12"/>
    <mergeCell ref="B11:B12"/>
    <mergeCell ref="C11:C12"/>
    <mergeCell ref="E9:E10"/>
  </mergeCells>
  <phoneticPr fontId="2" type="noConversion"/>
  <conditionalFormatting sqref="F25:F41">
    <cfRule type="cellIs" dxfId="2" priority="3" operator="greaterThan">
      <formula>30</formula>
    </cfRule>
  </conditionalFormatting>
  <conditionalFormatting sqref="G25:G41">
    <cfRule type="cellIs" dxfId="1" priority="2" operator="greaterThan">
      <formula>10</formula>
    </cfRule>
  </conditionalFormatting>
  <conditionalFormatting sqref="H14:H41">
    <cfRule type="cellIs" dxfId="0" priority="6" operator="greaterThan">
      <formula>20</formula>
    </cfRule>
  </conditionalFormatting>
  <hyperlinks>
    <hyperlink ref="C6" r:id="rId1" xr:uid="{00000000-0004-0000-0100-000000000000}"/>
  </hyperlinks>
  <pageMargins left="0.75" right="0.75" top="1" bottom="1" header="0.5" footer="0.5"/>
  <pageSetup paperSize="9" scale="67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6922714267C429B1F39921227E0DF" ma:contentTypeVersion="6" ma:contentTypeDescription="Create a new document." ma:contentTypeScope="" ma:versionID="2ec223fb01144676818087d356d06a4c">
  <xsd:schema xmlns:xsd="http://www.w3.org/2001/XMLSchema" xmlns:xs="http://www.w3.org/2001/XMLSchema" xmlns:p="http://schemas.microsoft.com/office/2006/metadata/properties" xmlns:ns2="6721eeba-bd63-4d56-b649-7321ba1044fe" targetNamespace="http://schemas.microsoft.com/office/2006/metadata/properties" ma:root="true" ma:fieldsID="4e80184060bc3b73ab305f3785f14766" ns2:_="">
    <xsd:import namespace="6721eeba-bd63-4d56-b649-7321ba104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1eeba-bd63-4d56-b649-7321ba104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EA46E5-D307-47CA-B141-D5E32DD735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F2D050-C95D-41FF-8BB0-7EB3B37AB4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9304F8-74F5-47F8-A78F-976692B1F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21eeba-bd63-4d56-b649-7321ba104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Pt. 1 - Discharge (quality)</vt:lpstr>
    </vt:vector>
  </TitlesOfParts>
  <Manager/>
  <Company>Young Shire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Phillip Glover</dc:creator>
  <cp:keywords/>
  <dc:description/>
  <cp:lastModifiedBy>Kate Lowe</cp:lastModifiedBy>
  <cp:revision/>
  <dcterms:created xsi:type="dcterms:W3CDTF">2012-08-24T01:34:13Z</dcterms:created>
  <dcterms:modified xsi:type="dcterms:W3CDTF">2025-09-01T23:11:06Z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0x010100FF16922714267C429B1F39921227E0DF</vt:lpwstr>
  </property>
</Properties>
</file>